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8445" activeTab="0"/>
  </bookViews>
  <sheets>
    <sheet name="就业专项资金使用情况汇总表（一）" sheetId="1" r:id="rId1"/>
    <sheet name="就业专项资金使用情况汇总表（二）" sheetId="2" r:id="rId2"/>
  </sheets>
  <definedNames/>
  <calcPr fullCalcOnLoad="1"/>
</workbook>
</file>

<file path=xl/sharedStrings.xml><?xml version="1.0" encoding="utf-8"?>
<sst xmlns="http://schemas.openxmlformats.org/spreadsheetml/2006/main" count="51" uniqueCount="48">
  <si>
    <t>金额（元）</t>
  </si>
  <si>
    <t>机关、事业单位社保岗位补贴</t>
  </si>
  <si>
    <t>企业吸纳社保岗位补贴</t>
  </si>
  <si>
    <t>项     目</t>
  </si>
  <si>
    <t>社    保</t>
  </si>
  <si>
    <t>岗    位</t>
  </si>
  <si>
    <t>人数</t>
  </si>
  <si>
    <t>申报单位数</t>
  </si>
  <si>
    <t>合计金额
（元）</t>
  </si>
  <si>
    <t>合  计</t>
  </si>
  <si>
    <t>灵活就业人员社会保险补贴</t>
  </si>
  <si>
    <t>（社保、岗位补贴）</t>
  </si>
  <si>
    <t>序号</t>
  </si>
  <si>
    <t>享受政策人数（人）</t>
  </si>
  <si>
    <t>资金支出（元）</t>
  </si>
  <si>
    <t>甲</t>
  </si>
  <si>
    <t>乙</t>
  </si>
  <si>
    <t>合 计</t>
  </si>
  <si>
    <t>职业鉴定</t>
  </si>
  <si>
    <t>填报单位：平武县就业服务管理局</t>
  </si>
  <si>
    <t>职业培训</t>
  </si>
  <si>
    <t>就业见习生活费</t>
  </si>
  <si>
    <t>（职业培训、介绍、鉴定及其他）</t>
  </si>
  <si>
    <t xml:space="preserve">   其中：创业培训</t>
  </si>
  <si>
    <t xml:space="preserve">         城镇登记失业人员</t>
  </si>
  <si>
    <t xml:space="preserve">         农村劳动力技能培训</t>
  </si>
  <si>
    <t>职业介绍</t>
  </si>
  <si>
    <t xml:space="preserve">   其中：公共和公益性机构</t>
  </si>
  <si>
    <t xml:space="preserve">         民办机构</t>
  </si>
  <si>
    <t>扶持公共就业服务</t>
  </si>
  <si>
    <t>小额担保贷款</t>
  </si>
  <si>
    <t xml:space="preserve">   其中：担保金</t>
  </si>
  <si>
    <t xml:space="preserve">         贴息</t>
  </si>
  <si>
    <t>其他</t>
  </si>
  <si>
    <t xml:space="preserve">   其中：宣传费</t>
  </si>
  <si>
    <t xml:space="preserve">         手续费</t>
  </si>
  <si>
    <t>乡镇公益性岗位社保岗位补贴</t>
  </si>
  <si>
    <t xml:space="preserve"> 审 批 人: 徐成辉                   审 核 人: 段晓嘉　　　  　　　        填表人：刘骏　     　</t>
  </si>
  <si>
    <t>支出农民工就业创业培训</t>
  </si>
  <si>
    <t xml:space="preserve">       返乡农民工创业培训</t>
  </si>
  <si>
    <t xml:space="preserve">         品牌培训</t>
  </si>
  <si>
    <r>
      <t>填报日期：201</t>
    </r>
    <r>
      <rPr>
        <sz val="12"/>
        <rFont val="宋体"/>
        <family val="0"/>
      </rPr>
      <t>8</t>
    </r>
    <r>
      <rPr>
        <sz val="12"/>
        <rFont val="宋体"/>
        <family val="0"/>
      </rPr>
      <t>年 12 月 3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日</t>
    </r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</si>
  <si>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审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批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人</t>
    </r>
    <r>
      <rPr>
        <sz val="12"/>
        <rFont val="宋体"/>
        <family val="0"/>
      </rPr>
      <t xml:space="preserve">: </t>
    </r>
    <r>
      <rPr>
        <sz val="12"/>
        <rFont val="宋体"/>
        <family val="0"/>
      </rPr>
      <t>徐成辉</t>
    </r>
    <r>
      <rPr>
        <sz val="12"/>
        <rFont val="宋体"/>
        <family val="0"/>
      </rPr>
      <t xml:space="preserve">                   </t>
    </r>
    <r>
      <rPr>
        <sz val="12"/>
        <rFont val="宋体"/>
        <family val="0"/>
      </rPr>
      <t>审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核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人</t>
    </r>
    <r>
      <rPr>
        <sz val="12"/>
        <rFont val="宋体"/>
        <family val="0"/>
      </rPr>
      <t xml:space="preserve">: </t>
    </r>
    <r>
      <rPr>
        <sz val="12"/>
        <rFont val="宋体"/>
        <family val="0"/>
      </rPr>
      <t>段晓嘉　　　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　　　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填表人：刘骏　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　</t>
    </r>
    <r>
      <rPr>
        <sz val="12"/>
        <rFont val="宋体"/>
        <family val="0"/>
      </rP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12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3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日   </t>
    </r>
  </si>
  <si>
    <t>农村公益性岗位补贴</t>
  </si>
  <si>
    <t xml:space="preserve">            填报日期：2018年 12 月 31 日</t>
  </si>
  <si>
    <t>高校毕业生创业补助</t>
  </si>
  <si>
    <t>2018年就业创业补助资金使用情况汇总表（二）</t>
  </si>
  <si>
    <t>2018年度就业创业补助资金使用情况汇总表（一）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</si>
</sst>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</numFmts>
  <fonts count="50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宋体-方正超大字符集"/>
      <family val="0"/>
    </font>
    <font>
      <b/>
      <sz val="22"/>
      <name val="宋体"/>
      <family val="0"/>
    </font>
    <font>
      <b/>
      <sz val="16"/>
      <name val="华文仿宋"/>
      <family val="0"/>
    </font>
    <font>
      <sz val="14"/>
      <name val="宋体-方正超大字符集"/>
      <family val="0"/>
    </font>
    <font>
      <sz val="12"/>
      <name val="华文仿宋"/>
      <family val="0"/>
    </font>
    <font>
      <sz val="16"/>
      <name val="宋体"/>
      <family val="0"/>
    </font>
    <font>
      <b/>
      <sz val="16"/>
      <name val="仿宋_GB2312"/>
      <family val="3"/>
    </font>
    <font>
      <sz val="14"/>
      <name val="仿宋_GB2312"/>
      <family val="3"/>
    </font>
    <font>
      <b/>
      <sz val="16"/>
      <name val="黑体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b/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 wrapText="1"/>
    </xf>
    <xf numFmtId="184" fontId="49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37.25390625" style="0" customWidth="1"/>
    <col min="2" max="2" width="24.625" style="0" customWidth="1"/>
    <col min="3" max="3" width="6.625" style="0" customWidth="1"/>
    <col min="4" max="4" width="14.875" style="0" customWidth="1"/>
    <col min="5" max="5" width="7.375" style="0" customWidth="1"/>
    <col min="6" max="6" width="13.25390625" style="0" customWidth="1"/>
    <col min="7" max="7" width="15.25390625" style="0" customWidth="1"/>
  </cols>
  <sheetData>
    <row r="1" spans="1:7" ht="29.25" customHeight="1">
      <c r="A1" s="35" t="s">
        <v>47</v>
      </c>
      <c r="B1" s="35"/>
      <c r="C1" s="35"/>
      <c r="D1" s="35"/>
      <c r="E1" s="35"/>
      <c r="F1" s="35"/>
      <c r="G1" s="35"/>
    </row>
    <row r="2" spans="1:7" ht="22.5" customHeight="1">
      <c r="A2" s="36" t="s">
        <v>11</v>
      </c>
      <c r="B2" s="36"/>
      <c r="C2" s="36"/>
      <c r="D2" s="36"/>
      <c r="E2" s="36"/>
      <c r="F2" s="36"/>
      <c r="G2" s="36"/>
    </row>
    <row r="3" ht="18" customHeight="1"/>
    <row r="4" spans="1:7" ht="23.25" customHeight="1">
      <c r="A4" t="s">
        <v>19</v>
      </c>
      <c r="E4" s="33" t="s">
        <v>41</v>
      </c>
      <c r="F4" s="34"/>
      <c r="G4" s="34"/>
    </row>
    <row r="5" spans="1:10" ht="32.25" customHeight="1">
      <c r="A5" s="30" t="s">
        <v>3</v>
      </c>
      <c r="B5" s="37" t="s">
        <v>7</v>
      </c>
      <c r="C5" s="30" t="s">
        <v>4</v>
      </c>
      <c r="D5" s="30"/>
      <c r="E5" s="30" t="s">
        <v>5</v>
      </c>
      <c r="F5" s="30"/>
      <c r="G5" s="29" t="s">
        <v>8</v>
      </c>
      <c r="H5" s="1"/>
      <c r="I5" s="1"/>
      <c r="J5" s="1"/>
    </row>
    <row r="6" spans="1:10" ht="71.25" customHeight="1">
      <c r="A6" s="30"/>
      <c r="B6" s="38"/>
      <c r="C6" s="5" t="s">
        <v>6</v>
      </c>
      <c r="D6" s="5" t="s">
        <v>0</v>
      </c>
      <c r="E6" s="5" t="s">
        <v>6</v>
      </c>
      <c r="F6" s="5" t="s">
        <v>0</v>
      </c>
      <c r="G6" s="30"/>
      <c r="H6" s="1"/>
      <c r="I6" s="1"/>
      <c r="J6" s="1"/>
    </row>
    <row r="7" spans="1:10" ht="27.75" customHeight="1">
      <c r="A7" s="3" t="s">
        <v>1</v>
      </c>
      <c r="B7" s="23">
        <v>11</v>
      </c>
      <c r="C7" s="23">
        <v>27</v>
      </c>
      <c r="D7" s="24">
        <v>298915.67000000004</v>
      </c>
      <c r="E7" s="23">
        <v>27</v>
      </c>
      <c r="F7" s="23">
        <v>442410</v>
      </c>
      <c r="G7" s="26">
        <f>F7+D7</f>
        <v>741325.67</v>
      </c>
      <c r="H7" s="1"/>
      <c r="I7" s="1"/>
      <c r="J7" s="1"/>
    </row>
    <row r="8" spans="1:10" ht="27.75" customHeight="1">
      <c r="A8" s="3" t="s">
        <v>36</v>
      </c>
      <c r="B8" s="23">
        <v>19</v>
      </c>
      <c r="C8" s="23">
        <v>121</v>
      </c>
      <c r="D8" s="24">
        <v>1345189.3800000001</v>
      </c>
      <c r="E8" s="23">
        <v>121</v>
      </c>
      <c r="F8" s="24">
        <v>1995090</v>
      </c>
      <c r="G8" s="26">
        <f>F8+D8</f>
        <v>3340279.38</v>
      </c>
      <c r="H8" s="1"/>
      <c r="I8" s="1"/>
      <c r="J8" s="1"/>
    </row>
    <row r="9" spans="1:10" ht="27.75" customHeight="1">
      <c r="A9" s="3" t="s">
        <v>43</v>
      </c>
      <c r="B9" s="23">
        <v>25</v>
      </c>
      <c r="C9" s="23"/>
      <c r="D9" s="24"/>
      <c r="E9" s="23">
        <v>866</v>
      </c>
      <c r="F9" s="24">
        <v>3760400</v>
      </c>
      <c r="G9" s="26">
        <v>3760400</v>
      </c>
      <c r="H9" s="1"/>
      <c r="I9" s="1"/>
      <c r="J9" s="1"/>
    </row>
    <row r="10" spans="1:10" ht="27.75" customHeight="1">
      <c r="A10" s="3" t="s">
        <v>2</v>
      </c>
      <c r="B10" s="23">
        <v>2</v>
      </c>
      <c r="C10" s="23">
        <v>14</v>
      </c>
      <c r="D10" s="24">
        <v>171391.91999999998</v>
      </c>
      <c r="E10" s="23">
        <v>14</v>
      </c>
      <c r="F10" s="24">
        <v>227260</v>
      </c>
      <c r="G10" s="26">
        <f>F10+D10</f>
        <v>398651.92</v>
      </c>
      <c r="H10" s="1"/>
      <c r="I10" s="1"/>
      <c r="J10" s="1"/>
    </row>
    <row r="11" spans="1:10" ht="27.75" customHeight="1">
      <c r="A11" s="22" t="s">
        <v>10</v>
      </c>
      <c r="B11" s="23"/>
      <c r="C11" s="23">
        <v>908</v>
      </c>
      <c r="D11" s="27">
        <v>2654750</v>
      </c>
      <c r="E11" s="23"/>
      <c r="F11" s="24"/>
      <c r="G11" s="26">
        <f>F11+D11</f>
        <v>2654750</v>
      </c>
      <c r="H11" s="1"/>
      <c r="I11" s="1"/>
      <c r="J11" s="1"/>
    </row>
    <row r="12" spans="1:10" ht="33.75" customHeight="1">
      <c r="A12" s="4" t="s">
        <v>9</v>
      </c>
      <c r="B12" s="25">
        <f aca="true" t="shared" si="0" ref="B12:G12">SUM(B7:B11)</f>
        <v>57</v>
      </c>
      <c r="C12" s="25">
        <f t="shared" si="0"/>
        <v>1070</v>
      </c>
      <c r="D12" s="26">
        <f t="shared" si="0"/>
        <v>4470246.970000001</v>
      </c>
      <c r="E12" s="25">
        <f t="shared" si="0"/>
        <v>1028</v>
      </c>
      <c r="F12" s="28">
        <f t="shared" si="0"/>
        <v>6425160</v>
      </c>
      <c r="G12" s="26">
        <f t="shared" si="0"/>
        <v>10895406.969999999</v>
      </c>
      <c r="H12" s="1"/>
      <c r="I12" s="1"/>
      <c r="J12" s="1"/>
    </row>
    <row r="13" spans="1:10" ht="27" customHeight="1">
      <c r="A13" s="31" t="s">
        <v>42</v>
      </c>
      <c r="B13" s="32"/>
      <c r="C13" s="32"/>
      <c r="D13" s="32"/>
      <c r="E13" s="32"/>
      <c r="F13" s="32"/>
      <c r="G13" s="32"/>
      <c r="H13" s="1"/>
      <c r="I13" s="1"/>
      <c r="J13" s="1"/>
    </row>
    <row r="14" spans="1:10" ht="14.25">
      <c r="A14" s="2"/>
      <c r="B14" s="2"/>
      <c r="C14" s="1"/>
      <c r="D14" s="1"/>
      <c r="E14" s="1"/>
      <c r="F14" s="1"/>
      <c r="G14" s="1"/>
      <c r="H14" s="1"/>
      <c r="I14" s="1"/>
      <c r="J14" s="1"/>
    </row>
    <row r="15" spans="1:10" ht="14.25">
      <c r="A15" s="2"/>
      <c r="B15" s="2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4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4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4.2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/>
  <mergeCells count="9">
    <mergeCell ref="G5:G6"/>
    <mergeCell ref="A13:G13"/>
    <mergeCell ref="E4:G4"/>
    <mergeCell ref="A1:G1"/>
    <mergeCell ref="A2:G2"/>
    <mergeCell ref="B5:B6"/>
    <mergeCell ref="A5:A6"/>
    <mergeCell ref="C5:D5"/>
    <mergeCell ref="E5:F5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25" sqref="F25"/>
    </sheetView>
  </sheetViews>
  <sheetFormatPr defaultColWidth="9.00390625" defaultRowHeight="14.25"/>
  <cols>
    <col min="1" max="1" width="37.125" style="0" customWidth="1"/>
    <col min="2" max="2" width="23.625" style="0" customWidth="1"/>
    <col min="3" max="4" width="26.375" style="0" customWidth="1"/>
  </cols>
  <sheetData>
    <row r="1" spans="1:4" ht="27">
      <c r="A1" s="39" t="s">
        <v>46</v>
      </c>
      <c r="B1" s="39"/>
      <c r="C1" s="39"/>
      <c r="D1" s="39"/>
    </row>
    <row r="2" spans="1:4" ht="18.75" customHeight="1">
      <c r="A2" s="40" t="s">
        <v>22</v>
      </c>
      <c r="B2" s="40"/>
      <c r="C2" s="40"/>
      <c r="D2" s="40"/>
    </row>
    <row r="3" spans="1:4" ht="18" customHeight="1">
      <c r="A3" s="6" t="s">
        <v>19</v>
      </c>
      <c r="B3" s="6"/>
      <c r="C3" s="41" t="s">
        <v>44</v>
      </c>
      <c r="D3" s="41"/>
    </row>
    <row r="4" spans="1:4" ht="20.25" customHeight="1">
      <c r="A4" s="7"/>
      <c r="B4" s="8" t="s">
        <v>12</v>
      </c>
      <c r="C4" s="8" t="s">
        <v>13</v>
      </c>
      <c r="D4" s="8" t="s">
        <v>14</v>
      </c>
    </row>
    <row r="5" spans="1:4" ht="15.75" customHeight="1">
      <c r="A5" s="9" t="s">
        <v>15</v>
      </c>
      <c r="B5" s="9" t="s">
        <v>16</v>
      </c>
      <c r="C5" s="9">
        <v>1</v>
      </c>
      <c r="D5" s="9">
        <v>2</v>
      </c>
    </row>
    <row r="6" spans="1:4" ht="15.75" customHeight="1">
      <c r="A6" s="9" t="s">
        <v>17</v>
      </c>
      <c r="B6" s="16">
        <v>1</v>
      </c>
      <c r="C6" s="13"/>
      <c r="D6" s="14">
        <f>D7+D14+D17+D18+D19+D23+D24+D11</f>
        <v>3546521</v>
      </c>
    </row>
    <row r="7" spans="1:4" ht="15.75" customHeight="1">
      <c r="A7" s="15" t="s">
        <v>20</v>
      </c>
      <c r="B7" s="16">
        <v>2</v>
      </c>
      <c r="C7" s="16">
        <v>1189</v>
      </c>
      <c r="D7" s="17">
        <v>1881400</v>
      </c>
    </row>
    <row r="8" spans="1:4" ht="15.75" customHeight="1">
      <c r="A8" s="12" t="s">
        <v>23</v>
      </c>
      <c r="B8" s="10">
        <v>3</v>
      </c>
      <c r="C8" s="10">
        <v>55</v>
      </c>
      <c r="D8" s="11">
        <v>66000</v>
      </c>
    </row>
    <row r="9" spans="1:4" ht="15.75" customHeight="1">
      <c r="A9" s="12" t="s">
        <v>24</v>
      </c>
      <c r="B9" s="10">
        <v>4</v>
      </c>
      <c r="C9" s="10"/>
      <c r="D9" s="11"/>
    </row>
    <row r="10" spans="1:4" ht="15.75" customHeight="1">
      <c r="A10" s="12" t="s">
        <v>25</v>
      </c>
      <c r="B10" s="10">
        <v>5</v>
      </c>
      <c r="C10" s="10">
        <v>852</v>
      </c>
      <c r="D10" s="11">
        <v>1815400</v>
      </c>
    </row>
    <row r="11" spans="1:4" ht="15.75" customHeight="1">
      <c r="A11" s="18" t="s">
        <v>38</v>
      </c>
      <c r="B11" s="16">
        <v>6</v>
      </c>
      <c r="C11" s="10">
        <v>282</v>
      </c>
      <c r="D11" s="11">
        <v>540240</v>
      </c>
    </row>
    <row r="12" spans="1:4" ht="15.75" customHeight="1">
      <c r="A12" s="12" t="s">
        <v>40</v>
      </c>
      <c r="B12" s="10">
        <v>7</v>
      </c>
      <c r="C12" s="10">
        <v>282</v>
      </c>
      <c r="D12" s="11">
        <v>540240</v>
      </c>
    </row>
    <row r="13" spans="1:4" ht="15.75" customHeight="1">
      <c r="A13" s="21" t="s">
        <v>39</v>
      </c>
      <c r="B13" s="10">
        <v>8</v>
      </c>
      <c r="C13" s="10"/>
      <c r="D13" s="11"/>
    </row>
    <row r="14" spans="1:4" ht="15.75" customHeight="1">
      <c r="A14" s="18" t="s">
        <v>26</v>
      </c>
      <c r="B14" s="16">
        <v>9</v>
      </c>
      <c r="C14" s="16"/>
      <c r="D14" s="17"/>
    </row>
    <row r="15" spans="1:4" ht="15.75" customHeight="1">
      <c r="A15" s="12" t="s">
        <v>27</v>
      </c>
      <c r="B15" s="10">
        <v>10</v>
      </c>
      <c r="C15" s="10"/>
      <c r="D15" s="11"/>
    </row>
    <row r="16" spans="1:4" ht="15.75" customHeight="1">
      <c r="A16" s="12" t="s">
        <v>28</v>
      </c>
      <c r="B16" s="10">
        <v>11</v>
      </c>
      <c r="C16" s="10"/>
      <c r="D16" s="11"/>
    </row>
    <row r="17" spans="1:4" ht="15.75" customHeight="1">
      <c r="A17" s="18" t="s">
        <v>18</v>
      </c>
      <c r="B17" s="16">
        <v>12</v>
      </c>
      <c r="C17" s="16">
        <v>999</v>
      </c>
      <c r="D17" s="17">
        <v>198780</v>
      </c>
    </row>
    <row r="18" spans="1:4" ht="15.75" customHeight="1">
      <c r="A18" s="18" t="s">
        <v>21</v>
      </c>
      <c r="B18" s="16">
        <v>13</v>
      </c>
      <c r="C18" s="16">
        <v>11</v>
      </c>
      <c r="D18" s="17">
        <v>88320</v>
      </c>
    </row>
    <row r="19" spans="1:4" ht="15.75" customHeight="1">
      <c r="A19" s="18" t="s">
        <v>29</v>
      </c>
      <c r="B19" s="16">
        <v>14</v>
      </c>
      <c r="C19" s="16"/>
      <c r="D19" s="17">
        <v>760000</v>
      </c>
    </row>
    <row r="20" spans="1:4" ht="15.75" customHeight="1">
      <c r="A20" s="18" t="s">
        <v>30</v>
      </c>
      <c r="B20" s="16">
        <v>15</v>
      </c>
      <c r="C20" s="16"/>
      <c r="D20" s="17"/>
    </row>
    <row r="21" spans="1:4" ht="15.75" customHeight="1">
      <c r="A21" s="12" t="s">
        <v>31</v>
      </c>
      <c r="B21" s="10">
        <v>16</v>
      </c>
      <c r="C21" s="10"/>
      <c r="D21" s="11"/>
    </row>
    <row r="22" spans="1:4" ht="15.75" customHeight="1">
      <c r="A22" s="12" t="s">
        <v>32</v>
      </c>
      <c r="B22" s="10">
        <v>17</v>
      </c>
      <c r="C22" s="10"/>
      <c r="D22" s="11"/>
    </row>
    <row r="23" spans="1:4" ht="15.75" customHeight="1">
      <c r="A23" s="18" t="s">
        <v>45</v>
      </c>
      <c r="B23" s="16">
        <v>18</v>
      </c>
      <c r="C23" s="10"/>
      <c r="D23" s="11"/>
    </row>
    <row r="24" spans="1:4" ht="15.75" customHeight="1">
      <c r="A24" s="18" t="s">
        <v>33</v>
      </c>
      <c r="B24" s="16">
        <v>19</v>
      </c>
      <c r="C24" s="16"/>
      <c r="D24" s="17">
        <v>77781</v>
      </c>
    </row>
    <row r="25" spans="1:4" ht="15.75" customHeight="1">
      <c r="A25" s="12" t="s">
        <v>34</v>
      </c>
      <c r="B25" s="10">
        <v>20</v>
      </c>
      <c r="C25" s="10"/>
      <c r="D25" s="11">
        <v>75706</v>
      </c>
    </row>
    <row r="26" spans="1:4" ht="15.75" customHeight="1">
      <c r="A26" s="12" t="s">
        <v>35</v>
      </c>
      <c r="B26" s="10">
        <v>21</v>
      </c>
      <c r="C26" s="10"/>
      <c r="D26" s="11">
        <v>2075</v>
      </c>
    </row>
    <row r="27" spans="1:4" ht="26.25" customHeight="1">
      <c r="A27" s="19" t="s">
        <v>37</v>
      </c>
      <c r="B27" s="20"/>
      <c r="C27" s="20"/>
      <c r="D27" s="20"/>
    </row>
  </sheetData>
  <sheetProtection/>
  <mergeCells count="3">
    <mergeCell ref="A1:D1"/>
    <mergeCell ref="A2:D2"/>
    <mergeCell ref="C3:D3"/>
  </mergeCells>
  <printOptions horizontalCentered="1" verticalCentered="1"/>
  <pageMargins left="0.7480314960629921" right="0.7480314960629921" top="0.7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leoovot</cp:lastModifiedBy>
  <cp:lastPrinted>2019-01-02T07:26:39Z</cp:lastPrinted>
  <dcterms:created xsi:type="dcterms:W3CDTF">2009-12-30T07:49:23Z</dcterms:created>
  <dcterms:modified xsi:type="dcterms:W3CDTF">2019-01-07T07:56:55Z</dcterms:modified>
  <cp:category/>
  <cp:version/>
  <cp:contentType/>
  <cp:contentStatus/>
</cp:coreProperties>
</file>